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TaxIncreases" sheetId="1" r:id="rId1"/>
  </sheets>
  <definedNames/>
  <calcPr fullCalcOnLoad="1"/>
</workbook>
</file>

<file path=xl/sharedStrings.xml><?xml version="1.0" encoding="utf-8"?>
<sst xmlns="http://schemas.openxmlformats.org/spreadsheetml/2006/main" count="24" uniqueCount="19">
  <si>
    <t>Insert the Market Value of your House:</t>
  </si>
  <si>
    <t>Home Owner Property Tax Increase</t>
  </si>
  <si>
    <t>Commercial Property Owner Tax Increase</t>
  </si>
  <si>
    <t>Agricultural Property Owner Tax Increase</t>
  </si>
  <si>
    <t>Current Annual Property Tax</t>
  </si>
  <si>
    <t>Annual Property Tax After Increase</t>
  </si>
  <si>
    <t>Annual Property Tax Increase</t>
  </si>
  <si>
    <t>Current Annual Property Tax, per acre</t>
  </si>
  <si>
    <t>Annual Property Tax After Increase, per acre</t>
  </si>
  <si>
    <t>Annual Property Tax Increase, per acre</t>
  </si>
  <si>
    <t>Monthly Property Tax Increase</t>
  </si>
  <si>
    <t>Monthly Property Tax Increase, per acre</t>
  </si>
  <si>
    <t>Daily Property Tax Increase</t>
  </si>
  <si>
    <t>Daily Property Tax Increase, per acre</t>
  </si>
  <si>
    <t>Comparison of surrounding and similar communities:</t>
  </si>
  <si>
    <t>Insert the Use (Appraised) Value of your Agricultural Property, per acre:</t>
  </si>
  <si>
    <t>Insert the Market (Appraised) Value of your Commercial Property:</t>
  </si>
  <si>
    <t>This TAX CALCULATOR is intended to give taxpayers information on the financial impact of the bond issue for their personal property. Input the market or use value, commonly known as Appraised Value, into the yellow box and the financial impact will be computed for you. This is based upon a 4 mill increase to the school district mill levy.</t>
  </si>
  <si>
    <t>Information found at www.ksrevenue.org</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</si>
</sst>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000"/>
  </numFmts>
  <fonts count="4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2"/>
      <color indexed="9"/>
      <name val="Calibri"/>
      <family val="2"/>
    </font>
    <font>
      <sz val="12"/>
      <color indexed="12"/>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name val="Calibri"/>
      <family val="2"/>
    </font>
    <font>
      <sz val="12"/>
      <color rgb="FF0000FF"/>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Font="1" applyAlignment="1">
      <alignment/>
    </xf>
    <xf numFmtId="0" fontId="22" fillId="0" borderId="0" xfId="0" applyFont="1" applyAlignment="1">
      <alignment/>
    </xf>
    <xf numFmtId="0" fontId="38" fillId="0" borderId="0" xfId="0" applyFont="1" applyAlignment="1">
      <alignment/>
    </xf>
    <xf numFmtId="0" fontId="38" fillId="0" borderId="0" xfId="0" applyFont="1" applyAlignment="1">
      <alignment wrapText="1"/>
    </xf>
    <xf numFmtId="0" fontId="39" fillId="0" borderId="0" xfId="0" applyFont="1" applyAlignment="1">
      <alignment/>
    </xf>
    <xf numFmtId="165" fontId="38" fillId="0" borderId="0" xfId="0" applyNumberFormat="1" applyFont="1" applyAlignment="1" applyProtection="1">
      <alignment/>
      <protection hidden="1"/>
    </xf>
    <xf numFmtId="0" fontId="39" fillId="0" borderId="0" xfId="0" applyFont="1" applyAlignment="1" applyProtection="1">
      <alignment/>
      <protection hidden="1"/>
    </xf>
    <xf numFmtId="0" fontId="38" fillId="0" borderId="0" xfId="0" applyFont="1" applyAlignment="1" applyProtection="1">
      <alignment/>
      <protection hidden="1"/>
    </xf>
    <xf numFmtId="165" fontId="0" fillId="0" borderId="0" xfId="0" applyNumberFormat="1" applyAlignment="1" applyProtection="1">
      <alignment/>
      <protection hidden="1"/>
    </xf>
    <xf numFmtId="0" fontId="22" fillId="0" borderId="0" xfId="0" applyFont="1" applyAlignment="1" applyProtection="1">
      <alignment/>
      <protection hidden="1"/>
    </xf>
    <xf numFmtId="0" fontId="0" fillId="0" borderId="0" xfId="0" applyAlignment="1" applyProtection="1">
      <alignment/>
      <protection hidden="1"/>
    </xf>
    <xf numFmtId="164" fontId="40" fillId="33" borderId="10" xfId="0" applyNumberFormat="1" applyFont="1" applyFill="1" applyBorder="1" applyAlignment="1" applyProtection="1">
      <alignment/>
      <protection locked="0"/>
    </xf>
    <xf numFmtId="0" fontId="41" fillId="0" borderId="11" xfId="0" applyFont="1" applyBorder="1" applyAlignment="1">
      <alignment horizontal="center"/>
    </xf>
    <xf numFmtId="0" fontId="41" fillId="0" borderId="12" xfId="0" applyFont="1" applyBorder="1" applyAlignment="1">
      <alignment horizont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17</xdr:row>
      <xdr:rowOff>19050</xdr:rowOff>
    </xdr:from>
    <xdr:to>
      <xdr:col>6</xdr:col>
      <xdr:colOff>28575</xdr:colOff>
      <xdr:row>37</xdr:row>
      <xdr:rowOff>161925</xdr:rowOff>
    </xdr:to>
    <xdr:pic>
      <xdr:nvPicPr>
        <xdr:cNvPr id="1" name="Picture 1"/>
        <xdr:cNvPicPr preferRelativeResize="1">
          <a:picLocks noChangeAspect="1"/>
        </xdr:cNvPicPr>
      </xdr:nvPicPr>
      <xdr:blipFill>
        <a:blip r:embed="rId1"/>
        <a:stretch>
          <a:fillRect/>
        </a:stretch>
      </xdr:blipFill>
      <xdr:spPr>
        <a:xfrm>
          <a:off x="38100" y="3143250"/>
          <a:ext cx="6391275" cy="395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9"/>
  <sheetViews>
    <sheetView tabSelected="1" zoomScalePageLayoutView="0" workbookViewId="0" topLeftCell="A1">
      <selection activeCell="E6" sqref="E6"/>
    </sheetView>
  </sheetViews>
  <sheetFormatPr defaultColWidth="9.140625" defaultRowHeight="15"/>
  <cols>
    <col min="1" max="1" width="34.00390625" style="0" bestFit="1" customWidth="1"/>
    <col min="2" max="2" width="11.28125" style="0" bestFit="1" customWidth="1"/>
    <col min="3" max="3" width="2.7109375" style="1" customWidth="1"/>
    <col min="4" max="4" width="34.00390625" style="0" bestFit="1" customWidth="1"/>
    <col min="5" max="5" width="11.28125" style="0" bestFit="1" customWidth="1"/>
    <col min="6" max="6" width="2.7109375" style="1" customWidth="1"/>
    <col min="7" max="7" width="43.00390625" style="0" bestFit="1" customWidth="1"/>
    <col min="8" max="8" width="11.57421875" style="0" customWidth="1"/>
    <col min="9" max="9" width="2.7109375" style="1" customWidth="1"/>
  </cols>
  <sheetData>
    <row r="1" spans="1:8" ht="15">
      <c r="A1" s="14" t="s">
        <v>17</v>
      </c>
      <c r="B1" s="14"/>
      <c r="C1" s="14"/>
      <c r="D1" s="14"/>
      <c r="E1" s="14"/>
      <c r="F1" s="14"/>
      <c r="G1" s="14"/>
      <c r="H1" s="14"/>
    </row>
    <row r="2" spans="1:8" ht="15">
      <c r="A2" s="14"/>
      <c r="B2" s="14"/>
      <c r="C2" s="14"/>
      <c r="D2" s="14"/>
      <c r="E2" s="14"/>
      <c r="F2" s="14"/>
      <c r="G2" s="14"/>
      <c r="H2" s="14"/>
    </row>
    <row r="3" spans="1:8" ht="15">
      <c r="A3" s="14"/>
      <c r="B3" s="14"/>
      <c r="C3" s="14"/>
      <c r="D3" s="14"/>
      <c r="E3" s="14"/>
      <c r="F3" s="14"/>
      <c r="G3" s="14"/>
      <c r="H3" s="14"/>
    </row>
    <row r="5" spans="1:8" ht="15.75">
      <c r="A5" s="12" t="s">
        <v>1</v>
      </c>
      <c r="B5" s="13"/>
      <c r="C5" s="4"/>
      <c r="D5" s="12" t="s">
        <v>2</v>
      </c>
      <c r="E5" s="13"/>
      <c r="F5" s="4"/>
      <c r="G5" s="12" t="s">
        <v>3</v>
      </c>
      <c r="H5" s="13"/>
    </row>
    <row r="6" spans="1:8" ht="47.25">
      <c r="A6" s="3" t="s">
        <v>0</v>
      </c>
      <c r="B6" s="11">
        <v>0</v>
      </c>
      <c r="C6" s="4"/>
      <c r="D6" s="3" t="s">
        <v>16</v>
      </c>
      <c r="E6" s="11">
        <v>0</v>
      </c>
      <c r="F6" s="4"/>
      <c r="G6" s="3" t="s">
        <v>15</v>
      </c>
      <c r="H6" s="11">
        <v>0</v>
      </c>
    </row>
    <row r="7" spans="1:9" ht="15.75" hidden="1">
      <c r="A7" s="3"/>
      <c r="B7" s="5"/>
      <c r="C7" s="6"/>
      <c r="D7" s="3"/>
      <c r="E7" s="5"/>
      <c r="F7" s="6"/>
      <c r="G7" s="3"/>
      <c r="H7" s="5"/>
      <c r="I7" s="9"/>
    </row>
    <row r="8" spans="1:9" ht="15.75" hidden="1">
      <c r="A8" s="2" t="s">
        <v>4</v>
      </c>
      <c r="B8" s="5">
        <f>+(($B$6)*C8/1000*0.115)+($B$6*C9/1000*0.115)</f>
        <v>0</v>
      </c>
      <c r="C8" s="6"/>
      <c r="D8" s="2" t="s">
        <v>4</v>
      </c>
      <c r="E8" s="5">
        <f>+($E$6*(F9+F8)/1000*0.25)</f>
        <v>0</v>
      </c>
      <c r="F8" s="6">
        <f>+C8</f>
        <v>0</v>
      </c>
      <c r="G8" s="2" t="s">
        <v>7</v>
      </c>
      <c r="H8" s="5">
        <f>+($H$6*(I9+I8)/1000*0.3)</f>
        <v>0</v>
      </c>
      <c r="I8" s="9">
        <f>+C8</f>
        <v>0</v>
      </c>
    </row>
    <row r="9" spans="1:9" ht="15.75" hidden="1">
      <c r="A9" s="2" t="s">
        <v>5</v>
      </c>
      <c r="B9" s="5">
        <f>+(($B$6)*C8/1000*0.115)+($B$6*C10/1000*0.115)</f>
        <v>0</v>
      </c>
      <c r="C9" s="6">
        <v>14</v>
      </c>
      <c r="D9" s="2" t="s">
        <v>5</v>
      </c>
      <c r="E9" s="5">
        <f>+($E$6*(F8+F10)/1000*0.25)</f>
        <v>0</v>
      </c>
      <c r="F9" s="6">
        <f>+C9</f>
        <v>14</v>
      </c>
      <c r="G9" s="2" t="s">
        <v>8</v>
      </c>
      <c r="H9" s="5">
        <f>+($H$6*(I8+I10)/1000*0.3)</f>
        <v>0</v>
      </c>
      <c r="I9" s="9">
        <f>+C9</f>
        <v>14</v>
      </c>
    </row>
    <row r="10" spans="1:9" ht="15.75">
      <c r="A10" s="2"/>
      <c r="B10" s="7"/>
      <c r="C10" s="6">
        <v>18</v>
      </c>
      <c r="D10" s="2"/>
      <c r="E10" s="7"/>
      <c r="F10" s="6">
        <f>+C10</f>
        <v>18</v>
      </c>
      <c r="G10" s="2"/>
      <c r="H10" s="7"/>
      <c r="I10" s="9">
        <f>+C10</f>
        <v>18</v>
      </c>
    </row>
    <row r="11" spans="1:9" ht="15.75">
      <c r="A11" s="2" t="s">
        <v>6</v>
      </c>
      <c r="B11" s="5">
        <f>+B9-B8</f>
        <v>0</v>
      </c>
      <c r="C11" s="6"/>
      <c r="D11" s="2" t="s">
        <v>6</v>
      </c>
      <c r="E11" s="5">
        <f>+E9-E8</f>
        <v>0</v>
      </c>
      <c r="F11" s="6"/>
      <c r="G11" s="2" t="s">
        <v>9</v>
      </c>
      <c r="H11" s="5">
        <f>+H9-H8</f>
        <v>0</v>
      </c>
      <c r="I11" s="9"/>
    </row>
    <row r="12" spans="1:9" ht="15.75">
      <c r="A12" s="2" t="s">
        <v>10</v>
      </c>
      <c r="B12" s="8">
        <f>B11/12</f>
        <v>0</v>
      </c>
      <c r="C12" s="9">
        <f>+C8+C9</f>
        <v>14</v>
      </c>
      <c r="D12" s="2" t="s">
        <v>10</v>
      </c>
      <c r="E12" s="8">
        <f>E11/12</f>
        <v>0</v>
      </c>
      <c r="F12" s="9"/>
      <c r="G12" s="2" t="s">
        <v>11</v>
      </c>
      <c r="H12" s="8">
        <f>H11/12</f>
        <v>0</v>
      </c>
      <c r="I12" s="9"/>
    </row>
    <row r="13" spans="1:9" ht="15.75">
      <c r="A13" s="2" t="s">
        <v>12</v>
      </c>
      <c r="B13" s="8">
        <f>B11/365</f>
        <v>0</v>
      </c>
      <c r="C13" s="9">
        <f>+C8+C10</f>
        <v>18</v>
      </c>
      <c r="D13" s="2" t="s">
        <v>12</v>
      </c>
      <c r="E13" s="8">
        <f>E11/365</f>
        <v>0</v>
      </c>
      <c r="F13" s="9"/>
      <c r="G13" s="2" t="s">
        <v>13</v>
      </c>
      <c r="H13" s="8">
        <f>H11/365</f>
        <v>0</v>
      </c>
      <c r="I13" s="9"/>
    </row>
    <row r="14" spans="2:9" ht="15">
      <c r="B14" s="10"/>
      <c r="C14" s="9"/>
      <c r="E14" s="10"/>
      <c r="F14" s="9"/>
      <c r="H14" s="10"/>
      <c r="I14" s="9"/>
    </row>
    <row r="15" spans="2:3" ht="15">
      <c r="B15" s="10"/>
      <c r="C15" s="9"/>
    </row>
    <row r="17" ht="15">
      <c r="A17" t="s">
        <v>14</v>
      </c>
    </row>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c r="D39" t="s">
        <v>18</v>
      </c>
    </row>
  </sheetData>
  <sheetProtection password="CF48" sheet="1"/>
  <mergeCells count="4">
    <mergeCell ref="A5:B5"/>
    <mergeCell ref="D5:E5"/>
    <mergeCell ref="G5:H5"/>
    <mergeCell ref="A1:H3"/>
  </mergeCells>
  <printOptions/>
  <pageMargins left="0.7" right="0.7" top="0.75" bottom="0.75" header="0.3" footer="0.3"/>
  <pageSetup fitToHeight="0"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Avey</dc:creator>
  <cp:keywords/>
  <dc:description/>
  <cp:lastModifiedBy>vwhipple</cp:lastModifiedBy>
  <cp:lastPrinted>2014-03-26T13:46:51Z</cp:lastPrinted>
  <dcterms:created xsi:type="dcterms:W3CDTF">2014-03-26T01:24:18Z</dcterms:created>
  <dcterms:modified xsi:type="dcterms:W3CDTF">2017-09-27T19:43:06Z</dcterms:modified>
  <cp:category/>
  <cp:version/>
  <cp:contentType/>
  <cp:contentStatus/>
</cp:coreProperties>
</file>